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<sst xmlns="http://schemas.openxmlformats.org/spreadsheetml/2006/main" count="26" uniqueCount="26">
  <si>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Источники финансирования дефицита бюджета города Обнинска на 2024 год и плановый период 2025 и 2026 годов</t>
  </si>
  <si>
    <t>(рублей)</t>
  </si>
  <si>
    <t>Код бюджетной классификации</t>
  </si>
  <si>
    <t>Наименование</t>
  </si>
  <si>
    <t>2024 год</t>
  </si>
  <si>
    <t>Изменения (увеличение (+), уменьшение (-))</t>
  </si>
  <si>
    <t>Сумма на 2024 год с учетом изменений</t>
  </si>
  <si>
    <t>2025 год</t>
  </si>
  <si>
    <t>2026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</si>
  <si>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</si>
  <si>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</si>
  <si>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</si>
  <si>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</si>
  <si>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</si>
  <si>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</si>
  <si>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</si>
  <si>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</si>
  <si>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</si>
  <si>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</si>
  <si>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01 03 01 00 04 2900 810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</si>
  <si>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погашение долговых обязательств в виде обязательств по кредитам, полученным от кредитных организаций)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</si>
  <si>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</si>
  <si>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</si>
  <si>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</si>
  <si>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4 к решению Обнинского городского Собрания "О внесении изменений в решение Обнинского городского Собрания от 12.12.2023 № 01-47 "О бюджете города Обнинска на 2024 год и плановый период 2025 и 2026 годов" </t>
  </si>
  <si>
    <t>от 27.02.2024   № 03-51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</si>
</sst>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4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right" wrapText="1"/>
    </xf>
    <xf numFmtId="0" fontId="23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4" fontId="25" fillId="0" borderId="14" xfId="0" applyNumberFormat="1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Border="1" applyAlignment="1">
      <alignment horizontal="left" wrapText="1"/>
    </xf>
    <xf numFmtId="4" fontId="28" fillId="0" borderId="14" xfId="0" applyNumberFormat="1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49" fontId="28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right" wrapText="1"/>
    </xf>
    <xf numFmtId="4" fontId="23" fillId="0" borderId="14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1 1" xfId="45"/>
    <cellStyle name="Заголовок 2" xfId="46"/>
    <cellStyle name="Заголовок 2 1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Примечание 1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6.00390625" style="1" customWidth="1"/>
    <col min="2" max="2" width="47.375" style="1" customWidth="1"/>
    <col min="3" max="3" width="18.25390625" style="1" customWidth="1"/>
    <col min="4" max="5" width="17.75390625" style="1" customWidth="1"/>
    <col min="6" max="7" width="17.75390625" style="2" customWidth="1"/>
    <col min="8" max="16384" width="9.00390625" style="2" customWidth="1"/>
  </cols>
  <sheetData>
    <row r="1" spans="1:7" ht="78" customHeight="1">
      <c r="A1" s="3"/>
      <c r="B1" s="4"/>
      <c r="C1" s="5"/>
      <c r="D1" s="5"/>
      <c r="E1" s="25" t="s">
        <v>24</v>
      </c>
      <c r="F1" s="26"/>
      <c r="G1" s="26"/>
    </row>
    <row r="2" spans="1:7" ht="23.25" customHeight="1">
      <c r="A2" s="3"/>
      <c r="B2" s="4"/>
      <c r="C2" s="5"/>
      <c r="D2" s="5"/>
      <c r="E2" s="25" t="s">
        <v>25</v>
      </c>
      <c r="F2" s="25"/>
      <c r="G2" s="25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7" t="s">
        <v>0</v>
      </c>
      <c r="B4" s="27"/>
      <c r="C4" s="27"/>
      <c r="D4" s="27"/>
      <c r="E4" s="27"/>
      <c r="F4" s="27"/>
      <c r="G4" s="27"/>
    </row>
    <row r="5" spans="2:7" ht="24.75" customHeight="1">
      <c r="B5" s="6"/>
      <c r="C5" s="6"/>
      <c r="D5" s="6"/>
      <c r="E5" s="6"/>
      <c r="G5" s="6" t="s">
        <v>1</v>
      </c>
    </row>
    <row r="6" spans="1:7" s="8" customFormat="1" ht="54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ht="69" customHeight="1">
      <c r="A7" s="13" t="s">
        <v>9</v>
      </c>
      <c r="B7" s="14" t="s">
        <v>10</v>
      </c>
      <c r="C7" s="15">
        <f>C8</f>
        <v>258630000</v>
      </c>
      <c r="D7" s="15"/>
      <c r="E7" s="15">
        <f>SUM(C7:D7)</f>
        <v>258630000</v>
      </c>
      <c r="F7" s="15">
        <f>F8</f>
        <v>273925000</v>
      </c>
      <c r="G7" s="15">
        <f>G8</f>
        <v>284904000</v>
      </c>
    </row>
    <row r="8" spans="1:7" s="9" customFormat="1" ht="102" customHeight="1">
      <c r="A8" s="16" t="s">
        <v>11</v>
      </c>
      <c r="B8" s="17" t="s">
        <v>12</v>
      </c>
      <c r="C8" s="18">
        <v>258630000</v>
      </c>
      <c r="D8" s="18"/>
      <c r="E8" s="18">
        <f>SUM(C8:D8)</f>
        <v>258630000</v>
      </c>
      <c r="F8" s="18">
        <v>273925000</v>
      </c>
      <c r="G8" s="18">
        <v>284904000</v>
      </c>
    </row>
    <row r="9" spans="1:7" ht="71.25" customHeight="1">
      <c r="A9" s="13" t="s">
        <v>13</v>
      </c>
      <c r="B9" s="19" t="s">
        <v>14</v>
      </c>
      <c r="C9" s="15">
        <f>SUM(C10:C12)</f>
        <v>273630000</v>
      </c>
      <c r="D9" s="15"/>
      <c r="E9" s="15">
        <f>SUM(C9:D9)</f>
        <v>273630000</v>
      </c>
      <c r="F9" s="15">
        <f>SUM(F10:F12)</f>
        <v>336425000</v>
      </c>
      <c r="G9" s="15">
        <f>SUM(G10:G12)</f>
        <v>347404000</v>
      </c>
    </row>
    <row r="10" spans="1:7" s="9" customFormat="1" ht="111">
      <c r="A10" s="16" t="s">
        <v>15</v>
      </c>
      <c r="B10" s="20" t="s">
        <v>16</v>
      </c>
      <c r="C10" s="18">
        <v>15000000</v>
      </c>
      <c r="D10" s="18"/>
      <c r="E10" s="18">
        <f>SUM(C10:D10)</f>
        <v>15000000</v>
      </c>
      <c r="F10" s="18"/>
      <c r="G10" s="18"/>
    </row>
    <row r="11" spans="1:7" s="9" customFormat="1" ht="105" customHeight="1">
      <c r="A11" s="16" t="s">
        <v>17</v>
      </c>
      <c r="B11" s="20" t="s">
        <v>18</v>
      </c>
      <c r="C11" s="18">
        <v>258630000</v>
      </c>
      <c r="D11" s="18"/>
      <c r="E11" s="18">
        <f>SUM(C11:D11)</f>
        <v>258630000</v>
      </c>
      <c r="F11" s="18">
        <v>273925000</v>
      </c>
      <c r="G11" s="18">
        <v>284904000</v>
      </c>
    </row>
    <row r="12" spans="1:7" ht="126">
      <c r="A12" s="21" t="s">
        <v>19</v>
      </c>
      <c r="B12" s="20" t="s">
        <v>20</v>
      </c>
      <c r="C12" s="18"/>
      <c r="D12" s="18"/>
      <c r="E12" s="18"/>
      <c r="F12" s="18">
        <v>62500000</v>
      </c>
      <c r="G12" s="18">
        <v>62500000</v>
      </c>
    </row>
    <row r="13" spans="1:7" ht="31.5">
      <c r="A13" s="13" t="s">
        <v>21</v>
      </c>
      <c r="B13" s="19" t="s">
        <v>22</v>
      </c>
      <c r="C13" s="15">
        <v>40000000</v>
      </c>
      <c r="D13" s="15">
        <v>59557941.89</v>
      </c>
      <c r="E13" s="15">
        <f>SUM(C13:D13)</f>
        <v>99557941.89</v>
      </c>
      <c r="F13" s="15">
        <v>45000000</v>
      </c>
      <c r="G13" s="15">
        <v>45000000</v>
      </c>
    </row>
    <row r="14" spans="1:7" ht="18">
      <c r="A14" s="22"/>
      <c r="B14" s="23" t="s">
        <v>23</v>
      </c>
      <c r="C14" s="24">
        <f>C7-C9+C13</f>
        <v>25000000</v>
      </c>
      <c r="D14" s="24">
        <f>D7-D9+D13</f>
        <v>59557941.89</v>
      </c>
      <c r="E14" s="24">
        <f>E7-E9+E13</f>
        <v>84557941.89</v>
      </c>
      <c r="F14" s="24">
        <f>F7-F9+F13</f>
        <v>-17500000</v>
      </c>
      <c r="G14" s="24">
        <f>G7-G9+G13</f>
        <v>-17500000</v>
      </c>
    </row>
    <row r="15" spans="1:3" ht="18.75">
      <c r="A15" s="10"/>
      <c r="B15" s="10"/>
      <c r="C15" s="11"/>
    </row>
    <row r="16" spans="4:5" ht="18.75">
      <c r="D16" s="11"/>
      <c r="E16" s="12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7" right="0.27569444444444446" top="1.0236111111111112" bottom="0.6298611111111112" header="0.5118110236220472" footer="0.47222222222222227"/>
  <pageSetup firstPageNumber="64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2024-02-28T07:43:26Z</cp:lastPrinted>
  <dcterms:modified xsi:type="dcterms:W3CDTF">2024-02-28T07:44:09Z</dcterms:modified>
  <cp:category/>
  <cp:version/>
  <cp:contentType/>
  <cp:contentStatus/>
</cp:coreProperties>
</file>